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Users\d.weimer\Desktop\"/>
    </mc:Choice>
  </mc:AlternateContent>
  <bookViews>
    <workbookView xWindow="-15" yWindow="-15" windowWidth="12210" windowHeight="357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16" i="2" l="1"/>
  <c r="H8" i="2"/>
  <c r="E59" i="1" l="1"/>
  <c r="G16" i="2"/>
  <c r="G8" i="2"/>
  <c r="F60" i="1" l="1"/>
  <c r="E27" i="1"/>
  <c r="B31" i="1" s="1"/>
  <c r="F28" i="1" l="1"/>
</calcChain>
</file>

<file path=xl/sharedStrings.xml><?xml version="1.0" encoding="utf-8"?>
<sst xmlns="http://schemas.openxmlformats.org/spreadsheetml/2006/main" count="91" uniqueCount="60">
  <si>
    <t>L</t>
  </si>
  <si>
    <t>B</t>
  </si>
  <si>
    <t>H</t>
  </si>
  <si>
    <t>Vorhandene Stellplatzgröße</t>
  </si>
  <si>
    <t>Größe der Torausfahrt</t>
  </si>
  <si>
    <t>Aufstellfläche vor dem Tor</t>
  </si>
  <si>
    <t>Sicherheitsabstand bei der Torausfahrt</t>
  </si>
  <si>
    <t>Eintrittswahrscheinlichkeit</t>
  </si>
  <si>
    <t>Auswirkung</t>
  </si>
  <si>
    <t>Immer</t>
  </si>
  <si>
    <t>Wahrscheinlich</t>
  </si>
  <si>
    <t>Gelegentlich</t>
  </si>
  <si>
    <t>Ausnahmsweise</t>
  </si>
  <si>
    <t>Nie</t>
  </si>
  <si>
    <t>Auswahl Eintrittswahrscheinlichkeit</t>
  </si>
  <si>
    <t>Auswahl Schadensschwere</t>
  </si>
  <si>
    <t>ohne Folgen</t>
  </si>
  <si>
    <t>gering</t>
  </si>
  <si>
    <t>mäßig</t>
  </si>
  <si>
    <t>hoch</t>
  </si>
  <si>
    <t>Extremfall (Tod)</t>
  </si>
  <si>
    <t>Ergebnis</t>
  </si>
  <si>
    <t>kein Risiko</t>
  </si>
  <si>
    <t>Risiko:</t>
  </si>
  <si>
    <t>groß</t>
  </si>
  <si>
    <t>mittel</t>
  </si>
  <si>
    <t>klein</t>
  </si>
  <si>
    <t>Art der Wirksamkeits-kontrolle</t>
  </si>
  <si>
    <t>Verant-wortliche Person</t>
  </si>
  <si>
    <t>Termin zur Umsetzung</t>
  </si>
  <si>
    <t>Nr.</t>
  </si>
  <si>
    <t>Kriterien</t>
  </si>
  <si>
    <t>Eingaben (Maße in Meter)</t>
  </si>
  <si>
    <t>&gt;bitte auswählen&lt;</t>
  </si>
  <si>
    <t>Maßnahme (genaue Beschreibung)</t>
  </si>
  <si>
    <t>3. Risikobeurteilung des Einklemmens/Einquetschens</t>
  </si>
  <si>
    <t>Fahrzeugtyp, der auf dem Stellplatz abgestellt werden soll</t>
  </si>
  <si>
    <t xml:space="preserve">5. </t>
  </si>
  <si>
    <r>
      <t xml:space="preserve">Folgende Maßnahmen nach dem </t>
    </r>
    <r>
      <rPr>
        <b/>
        <sz val="14"/>
        <color rgb="FFFF0000"/>
        <rFont val="Arial"/>
        <family val="2"/>
        <scheme val="minor"/>
      </rPr>
      <t>STOP</t>
    </r>
    <r>
      <rPr>
        <b/>
        <sz val="14"/>
        <color theme="1"/>
        <rFont val="Arial"/>
        <family val="2"/>
        <scheme val="minor"/>
      </rPr>
      <t>-Modell sollen umgesetzt werden:</t>
    </r>
  </si>
  <si>
    <r>
      <rPr>
        <sz val="11"/>
        <color rgb="FFFF0000"/>
        <rFont val="Arial"/>
        <family val="2"/>
        <scheme val="minor"/>
      </rPr>
      <t>S</t>
    </r>
    <r>
      <rPr>
        <sz val="11"/>
        <color theme="1"/>
        <rFont val="Arial"/>
        <family val="2"/>
        <scheme val="minor"/>
      </rPr>
      <t>ubstitution der Gefährdung:</t>
    </r>
  </si>
  <si>
    <r>
      <rPr>
        <sz val="11"/>
        <color rgb="FFFF0000"/>
        <rFont val="Arial"/>
        <family val="2"/>
        <scheme val="minor"/>
      </rPr>
      <t>T</t>
    </r>
    <r>
      <rPr>
        <sz val="11"/>
        <color theme="1"/>
        <rFont val="Arial"/>
        <family val="2"/>
        <scheme val="minor"/>
      </rPr>
      <t>echnische Maßnahmen:</t>
    </r>
  </si>
  <si>
    <r>
      <rPr>
        <sz val="11"/>
        <color rgb="FFFF0000"/>
        <rFont val="Arial"/>
        <family val="2"/>
        <scheme val="minor"/>
      </rPr>
      <t>O</t>
    </r>
    <r>
      <rPr>
        <sz val="11"/>
        <color theme="1"/>
        <rFont val="Arial"/>
        <family val="2"/>
        <scheme val="minor"/>
      </rPr>
      <t>rganisatorische Maßnahmen:</t>
    </r>
  </si>
  <si>
    <r>
      <rPr>
        <sz val="11"/>
        <color rgb="FFFF0000"/>
        <rFont val="Arial"/>
        <family val="2"/>
        <scheme val="minor"/>
      </rPr>
      <t>P</t>
    </r>
    <r>
      <rPr>
        <sz val="11"/>
        <color theme="1"/>
        <rFont val="Arial"/>
        <family val="2"/>
        <scheme val="minor"/>
      </rPr>
      <t>ersonenbezogene Maßnahmen:</t>
    </r>
  </si>
  <si>
    <t>1. Zusammenstellung notwendiger Informationen</t>
  </si>
  <si>
    <t>4. Handlungsbedarf aufgrund der Risikobeurteilung</t>
  </si>
  <si>
    <t>6. Risikobeurteilung des Einklemmens/Einquetschens nach der Umsetzung von Maßnahmen nach Nr. 5</t>
  </si>
  <si>
    <r>
      <t xml:space="preserve">2. Ermitteln der Gefährdungen </t>
    </r>
    <r>
      <rPr>
        <b/>
        <sz val="12"/>
        <color theme="1"/>
        <rFont val="Arial"/>
        <family val="2"/>
      </rPr>
      <t>(Hier: Einklemmen/Einquetschen von Feuerwehr-angehörigen durch Aufenthalt in der Fahrzeughalle/Toreinfahrt bei Fahrzeugbewegungen)</t>
    </r>
  </si>
  <si>
    <t>Nr. 3</t>
  </si>
  <si>
    <t>Nr. 6</t>
  </si>
  <si>
    <t>Auswahlfeld</t>
  </si>
  <si>
    <t>Zuordnung Zahl nach Spalte A</t>
  </si>
  <si>
    <t>a</t>
  </si>
  <si>
    <t>b</t>
  </si>
  <si>
    <t>… in der Torausfahrt (Höhe)</t>
  </si>
  <si>
    <r>
      <t>Verkehrswegbreite um das abgestellte Fahrzeug in der Fahrzeughalle (</t>
    </r>
    <r>
      <rPr>
        <b/>
        <sz val="11"/>
        <color theme="1"/>
        <rFont val="Arial"/>
        <family val="2"/>
        <scheme val="minor"/>
      </rPr>
      <t>bei geöffneten Fahrzeugtüren und –klappen</t>
    </r>
    <r>
      <rPr>
        <sz val="11"/>
        <color theme="1"/>
        <rFont val="Arial"/>
        <family val="2"/>
        <scheme val="minor"/>
      </rPr>
      <t>) (rechts/links/hinten/vorne)</t>
    </r>
  </si>
  <si>
    <t xml:space="preserve">… in der Torausfahrt (seitlich) </t>
  </si>
  <si>
    <t>… in der Fahrzeughalle (rechts/links/hinten/vorne)</t>
  </si>
  <si>
    <t>Differenz zu der geforderten Mindestbreite von a = 0,5 m bzw. b = 0,2 m</t>
  </si>
  <si>
    <t>Beurteilung der Stellplatzsituation (Vorgehensweise nach der UKH Broschüre "Die Gefährdungsbeurteilung im Feuerwehrdienst")</t>
  </si>
  <si>
    <t>Fahrzeugabmessungen (Fahrzeugbreite ohne Spiegelbreite)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</si>
</sst>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Calibri"/>
      <family val="2"/>
    </font>
    <font>
      <b/>
      <sz val="11"/>
      <color theme="1"/>
      <name val="Arial"/>
      <family val="2"/>
      <scheme val="minor"/>
    </font>
    <font>
      <b/>
      <sz val="14"/>
      <color rgb="FF365F9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u/>
      <sz val="14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Font="1"/>
    <xf numFmtId="0" fontId="0" fillId="4" borderId="6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/>
    <xf numFmtId="0" fontId="0" fillId="4" borderId="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2" fillId="0" borderId="0" xfId="0" applyFont="1"/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4" borderId="11" xfId="0" applyFill="1" applyBorder="1" applyAlignment="1">
      <alignment vertical="center" wrapText="1"/>
    </xf>
    <xf numFmtId="0" fontId="0" fillId="3" borderId="24" xfId="0" applyFill="1" applyBorder="1" applyAlignment="1" applyProtection="1">
      <alignment horizontal="left" vertical="center" wrapText="1"/>
      <protection locked="0"/>
    </xf>
    <xf numFmtId="0" fontId="0" fillId="3" borderId="25" xfId="0" applyFill="1" applyBorder="1" applyAlignment="1" applyProtection="1">
      <alignment horizontal="left" vertical="center" wrapText="1"/>
      <protection locked="0"/>
    </xf>
    <xf numFmtId="164" fontId="0" fillId="3" borderId="26" xfId="0" applyNumberFormat="1" applyFill="1" applyBorder="1" applyAlignment="1" applyProtection="1">
      <alignment horizontal="center" vertical="center" wrapText="1"/>
      <protection locked="0"/>
    </xf>
    <xf numFmtId="164" fontId="0" fillId="3" borderId="18" xfId="0" applyNumberForma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3" borderId="30" xfId="0" applyFill="1" applyBorder="1" applyAlignment="1" applyProtection="1">
      <alignment horizontal="left" vertical="center" wrapText="1"/>
      <protection locked="0"/>
    </xf>
    <xf numFmtId="0" fontId="0" fillId="3" borderId="28" xfId="0" applyFill="1" applyBorder="1" applyAlignment="1" applyProtection="1">
      <alignment horizontal="left" vertical="center" wrapText="1"/>
      <protection locked="0"/>
    </xf>
    <xf numFmtId="0" fontId="0" fillId="3" borderId="27" xfId="0" applyFill="1" applyBorder="1" applyAlignment="1" applyProtection="1">
      <alignment horizontal="left" vertical="center" wrapText="1"/>
      <protection locked="0"/>
    </xf>
    <xf numFmtId="164" fontId="0" fillId="3" borderId="28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2" borderId="4" xfId="0" applyFont="1" applyFill="1" applyBorder="1" applyAlignment="1">
      <alignment horizontal="center" vertical="center" wrapText="1"/>
    </xf>
    <xf numFmtId="0" fontId="0" fillId="0" borderId="31" xfId="0" applyBorder="1" applyAlignment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4" fillId="0" borderId="33" xfId="0" applyFont="1" applyFill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0" fillId="0" borderId="36" xfId="0" applyBorder="1"/>
    <xf numFmtId="0" fontId="0" fillId="0" borderId="34" xfId="0" applyBorder="1" applyAlignment="1">
      <alignment horizontal="center"/>
    </xf>
    <xf numFmtId="2" fontId="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8" xfId="0" applyFont="1" applyFill="1" applyBorder="1" applyAlignment="1">
      <alignment horizontal="center" vertical="center" wrapText="1"/>
    </xf>
    <xf numFmtId="2" fontId="0" fillId="3" borderId="39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40" xfId="0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37" xfId="0" applyNumberFormat="1" applyFont="1" applyFill="1" applyBorder="1" applyAlignment="1" applyProtection="1">
      <alignment horizontal="center" vertical="center" wrapText="1"/>
    </xf>
    <xf numFmtId="0" fontId="11" fillId="0" borderId="0" xfId="1"/>
    <xf numFmtId="0" fontId="0" fillId="4" borderId="11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2" fontId="0" fillId="2" borderId="41" xfId="0" applyNumberFormat="1" applyFont="1" applyFill="1" applyBorder="1" applyAlignment="1" applyProtection="1">
      <alignment horizontal="center" vertical="center" wrapText="1"/>
    </xf>
    <xf numFmtId="2" fontId="0" fillId="2" borderId="2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4" borderId="6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3" borderId="6" xfId="0" applyFont="1" applyFill="1" applyBorder="1" applyAlignment="1" applyProtection="1">
      <alignment horizontal="left" vertical="center" wrapText="1"/>
      <protection locked="0"/>
    </xf>
    <xf numFmtId="0" fontId="0" fillId="3" borderId="3" xfId="0" applyFont="1" applyFill="1" applyBorder="1" applyAlignment="1" applyProtection="1">
      <alignment horizontal="left" vertical="center" wrapText="1"/>
      <protection locked="0"/>
    </xf>
    <xf numFmtId="0" fontId="0" fillId="3" borderId="2" xfId="0" applyFont="1" applyFill="1" applyBorder="1" applyAlignment="1" applyProtection="1">
      <alignment horizontal="left" vertical="center" wrapText="1"/>
      <protection locked="0"/>
    </xf>
    <xf numFmtId="0" fontId="0" fillId="2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29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center" wrapText="1"/>
      <protection locked="0"/>
    </xf>
    <xf numFmtId="0" fontId="0" fillId="3" borderId="18" xfId="0" applyFill="1" applyBorder="1" applyAlignment="1" applyProtection="1">
      <alignment horizontal="left" vertical="center" wrapText="1"/>
      <protection locked="0"/>
    </xf>
    <xf numFmtId="0" fontId="0" fillId="3" borderId="29" xfId="0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19" xfId="0" applyFill="1" applyBorder="1" applyAlignment="1" applyProtection="1">
      <alignment horizontal="left" vertical="center" wrapText="1"/>
      <protection locked="0"/>
    </xf>
    <xf numFmtId="0" fontId="0" fillId="3" borderId="20" xfId="0" applyFill="1" applyBorder="1" applyAlignment="1" applyProtection="1">
      <alignment horizontal="left" vertical="center" wrapText="1"/>
      <protection locked="0"/>
    </xf>
    <xf numFmtId="0" fontId="0" fillId="3" borderId="23" xfId="0" applyFill="1" applyBorder="1" applyAlignment="1" applyProtection="1">
      <alignment horizontal="left" vertical="center" wrapText="1"/>
      <protection locked="0"/>
    </xf>
    <xf numFmtId="0" fontId="0" fillId="3" borderId="21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 applyProtection="1">
      <alignment horizontal="left" vertical="center" wrapText="1"/>
      <protection locked="0"/>
    </xf>
    <xf numFmtId="0" fontId="0" fillId="3" borderId="22" xfId="0" applyFill="1" applyBorder="1" applyAlignment="1" applyProtection="1">
      <alignment horizontal="left" wrapText="1"/>
      <protection locked="0"/>
    </xf>
    <xf numFmtId="0" fontId="0" fillId="3" borderId="18" xfId="0" applyFill="1" applyBorder="1" applyAlignment="1" applyProtection="1">
      <alignment horizontal="left" wrapText="1"/>
      <protection locked="0"/>
    </xf>
    <xf numFmtId="0" fontId="0" fillId="3" borderId="29" xfId="0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</cellXfs>
  <cellStyles count="2">
    <cellStyle name="Link" xfId="1" builtinId="8"/>
    <cellStyle name="Standard" xfId="0" builtinId="0"/>
  </cellStyles>
  <dxfs count="10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6D40A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6D40A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CC"/>
      <color rgb="FFF6D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9" fmlaLink="Tabelle2!$C$12" fmlaRange="Tabelle2!$B$11:$B$16" noThreeD="1" sel="1" val="0"/>
</file>

<file path=xl/ctrlProps/ctrlProp2.xml><?xml version="1.0" encoding="utf-8"?>
<formControlPr xmlns="http://schemas.microsoft.com/office/spreadsheetml/2009/9/main" objectType="Drop" dropLines="6" dropStyle="combo" dx="19" fmlaLink="Tabelle2!$C$4:$C$8" fmlaRange="Tabelle2!$B$3:$B$8" sel="1" val="0"/>
</file>

<file path=xl/ctrlProps/ctrlProp3.xml><?xml version="1.0" encoding="utf-8"?>
<formControlPr xmlns="http://schemas.microsoft.com/office/spreadsheetml/2009/9/main" objectType="Drop" dropLines="6" dropStyle="combo" dx="19" fmlaLink="Tabelle2!$E$12" fmlaRange="Tabelle2!$D$11:$D$16" noThreeD="1" sel="1" val="0"/>
</file>

<file path=xl/ctrlProps/ctrlProp4.xml><?xml version="1.0" encoding="utf-8"?>
<formControlPr xmlns="http://schemas.microsoft.com/office/spreadsheetml/2009/9/main" objectType="Drop" dropLines="6" dropStyle="combo" dx="19" fmlaLink="Tabelle2!$E$4" fmlaRange="Tabelle2!$D$3:$D$8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</xdr:row>
          <xdr:rowOff>28575</xdr:rowOff>
        </xdr:from>
        <xdr:to>
          <xdr:col>4</xdr:col>
          <xdr:colOff>38100</xdr:colOff>
          <xdr:row>28</xdr:row>
          <xdr:rowOff>9525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28575</xdr:rowOff>
        </xdr:from>
        <xdr:to>
          <xdr:col>2</xdr:col>
          <xdr:colOff>9525</xdr:colOff>
          <xdr:row>28</xdr:row>
          <xdr:rowOff>0</xdr:rowOff>
        </xdr:to>
        <xdr:sp macro="" textlink="">
          <xdr:nvSpPr>
            <xdr:cNvPr id="1035" name="Drop Down 11" descr="bitte auswählen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472724</xdr:colOff>
      <xdr:row>8</xdr:row>
      <xdr:rowOff>54566</xdr:rowOff>
    </xdr:from>
    <xdr:to>
      <xdr:col>12</xdr:col>
      <xdr:colOff>701277</xdr:colOff>
      <xdr:row>14</xdr:row>
      <xdr:rowOff>306039</xdr:rowOff>
    </xdr:to>
    <xdr:pic>
      <xdr:nvPicPr>
        <xdr:cNvPr id="4" name="Picture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" t="3327" r="3700" b="3188"/>
        <a:stretch/>
      </xdr:blipFill>
      <xdr:spPr bwMode="auto">
        <a:xfrm rot="10800000" flipH="1" flipV="1">
          <a:off x="8326240" y="2082469"/>
          <a:ext cx="2883263" cy="175580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58</xdr:row>
          <xdr:rowOff>9525</xdr:rowOff>
        </xdr:from>
        <xdr:to>
          <xdr:col>4</xdr:col>
          <xdr:colOff>28575</xdr:colOff>
          <xdr:row>60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58</xdr:row>
          <xdr:rowOff>0</xdr:rowOff>
        </xdr:from>
        <xdr:to>
          <xdr:col>2</xdr:col>
          <xdr:colOff>9525</xdr:colOff>
          <xdr:row>59</xdr:row>
          <xdr:rowOff>161925</xdr:rowOff>
        </xdr:to>
        <xdr:sp macro="" textlink="">
          <xdr:nvSpPr>
            <xdr:cNvPr id="1037" name="Drop Down 13" descr="bitte auswählen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17246</xdr:colOff>
      <xdr:row>13</xdr:row>
      <xdr:rowOff>131097</xdr:rowOff>
    </xdr:from>
    <xdr:to>
      <xdr:col>9</xdr:col>
      <xdr:colOff>416272</xdr:colOff>
      <xdr:row>14</xdr:row>
      <xdr:rowOff>180258</xdr:rowOff>
    </xdr:to>
    <xdr:sp macro="" textlink="">
      <xdr:nvSpPr>
        <xdr:cNvPr id="2" name="Pfeil nach rechts 1"/>
        <xdr:cNvSpPr/>
      </xdr:nvSpPr>
      <xdr:spPr>
        <a:xfrm>
          <a:off x="7406188" y="3478981"/>
          <a:ext cx="863600" cy="233516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448991</xdr:colOff>
      <xdr:row>33</xdr:row>
      <xdr:rowOff>114712</xdr:rowOff>
    </xdr:from>
    <xdr:to>
      <xdr:col>14</xdr:col>
      <xdr:colOff>70944</xdr:colOff>
      <xdr:row>45</xdr:row>
      <xdr:rowOff>147483</xdr:rowOff>
    </xdr:to>
    <xdr:grpSp>
      <xdr:nvGrpSpPr>
        <xdr:cNvPr id="10" name="Gruppieren 9"/>
        <xdr:cNvGrpSpPr/>
      </xdr:nvGrpSpPr>
      <xdr:grpSpPr>
        <a:xfrm>
          <a:off x="8143074" y="7967545"/>
          <a:ext cx="3802370" cy="4181438"/>
          <a:chOff x="7547484" y="6308136"/>
          <a:chExt cx="3920616" cy="3662779"/>
        </a:xfrm>
      </xdr:grpSpPr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47484" y="6308136"/>
            <a:ext cx="2276156" cy="3662779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5" name="Geschweifte Klammer links 4"/>
          <xdr:cNvSpPr/>
        </xdr:nvSpPr>
        <xdr:spPr>
          <a:xfrm rot="10800000">
            <a:off x="9852660" y="6370320"/>
            <a:ext cx="472440" cy="63246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2" name="Geschweifte Klammer links 11"/>
          <xdr:cNvSpPr/>
        </xdr:nvSpPr>
        <xdr:spPr>
          <a:xfrm rot="10800000">
            <a:off x="9867900" y="7170420"/>
            <a:ext cx="472440" cy="63246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3" name="Geschweifte Klammer links 12"/>
          <xdr:cNvSpPr/>
        </xdr:nvSpPr>
        <xdr:spPr>
          <a:xfrm rot="10800000">
            <a:off x="9867900" y="7894320"/>
            <a:ext cx="472440" cy="63246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4" name="Geschweifte Klammer links 13"/>
          <xdr:cNvSpPr/>
        </xdr:nvSpPr>
        <xdr:spPr>
          <a:xfrm rot="10800000">
            <a:off x="9883140" y="8686800"/>
            <a:ext cx="518160" cy="1219200"/>
          </a:xfrm>
          <a:prstGeom prst="lef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6" name="Textfeld 5"/>
          <xdr:cNvSpPr txBox="1"/>
        </xdr:nvSpPr>
        <xdr:spPr>
          <a:xfrm>
            <a:off x="10477500" y="6494050"/>
            <a:ext cx="990600" cy="34747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800" b="1">
                <a:solidFill>
                  <a:srgbClr val="FF0000"/>
                </a:solidFill>
              </a:rPr>
              <a:t>S</a:t>
            </a:r>
          </a:p>
          <a:p>
            <a:endParaRPr lang="de-DE" sz="1800" b="1">
              <a:solidFill>
                <a:srgbClr val="FF0000"/>
              </a:solidFill>
            </a:endParaRPr>
          </a:p>
          <a:p>
            <a:endParaRPr lang="de-DE" sz="2400" b="1">
              <a:solidFill>
                <a:srgbClr val="FF0000"/>
              </a:solidFill>
            </a:endParaRPr>
          </a:p>
          <a:p>
            <a:r>
              <a:rPr lang="de-DE" sz="1800" b="1">
                <a:solidFill>
                  <a:srgbClr val="FF0000"/>
                </a:solidFill>
              </a:rPr>
              <a:t>T</a:t>
            </a:r>
          </a:p>
          <a:p>
            <a:endParaRPr lang="de-DE" sz="1800" b="1">
              <a:solidFill>
                <a:srgbClr val="FF0000"/>
              </a:solidFill>
            </a:endParaRPr>
          </a:p>
          <a:p>
            <a:endParaRPr lang="de-DE" sz="1200" b="1">
              <a:solidFill>
                <a:srgbClr val="FF0000"/>
              </a:solidFill>
            </a:endParaRPr>
          </a:p>
          <a:p>
            <a:endParaRPr lang="de-DE" sz="1200" b="1">
              <a:solidFill>
                <a:srgbClr val="FF0000"/>
              </a:solidFill>
            </a:endParaRPr>
          </a:p>
          <a:p>
            <a:r>
              <a:rPr lang="de-DE" sz="1800" b="1">
                <a:solidFill>
                  <a:srgbClr val="FF0000"/>
                </a:solidFill>
              </a:rPr>
              <a:t>O</a:t>
            </a:r>
          </a:p>
          <a:p>
            <a:endParaRPr lang="de-DE" sz="1800" b="1">
              <a:solidFill>
                <a:srgbClr val="FF0000"/>
              </a:solidFill>
            </a:endParaRPr>
          </a:p>
          <a:p>
            <a:endParaRPr lang="de-DE" sz="2400" b="1">
              <a:solidFill>
                <a:srgbClr val="FF0000"/>
              </a:solidFill>
            </a:endParaRPr>
          </a:p>
          <a:p>
            <a:endParaRPr lang="de-DE" sz="2000" b="1">
              <a:solidFill>
                <a:srgbClr val="FF0000"/>
              </a:solidFill>
            </a:endParaRPr>
          </a:p>
          <a:p>
            <a:r>
              <a:rPr lang="de-DE" sz="1800" b="1">
                <a:solidFill>
                  <a:srgbClr val="FF0000"/>
                </a:solidFill>
              </a:rPr>
              <a:t>P</a:t>
            </a:r>
          </a:p>
        </xdr:txBody>
      </xdr:sp>
    </xdr:grpSp>
    <xdr:clientData/>
  </xdr:twoCellAnchor>
  <xdr:twoCellAnchor>
    <xdr:from>
      <xdr:col>8</xdr:col>
      <xdr:colOff>15478</xdr:colOff>
      <xdr:row>15</xdr:row>
      <xdr:rowOff>167640</xdr:rowOff>
    </xdr:from>
    <xdr:to>
      <xdr:col>9</xdr:col>
      <xdr:colOff>414504</xdr:colOff>
      <xdr:row>16</xdr:row>
      <xdr:rowOff>216801</xdr:rowOff>
    </xdr:to>
    <xdr:sp macro="" textlink="">
      <xdr:nvSpPr>
        <xdr:cNvPr id="20" name="Pfeil nach rechts 19"/>
        <xdr:cNvSpPr/>
      </xdr:nvSpPr>
      <xdr:spPr>
        <a:xfrm>
          <a:off x="7430639" y="4059576"/>
          <a:ext cx="866058" cy="237612"/>
        </a:xfrm>
        <a:prstGeom prst="rightArrow">
          <a:avLst/>
        </a:prstGeom>
        <a:solidFill>
          <a:srgbClr val="9BBB59"/>
        </a:solidFill>
        <a:ln w="25400" cap="flat" cmpd="sng" algn="ctr">
          <a:solidFill>
            <a:srgbClr val="9BBB59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Arial"/>
            <a:ea typeface="+mn-ea"/>
            <a:cs typeface="+mn-cs"/>
          </a:endParaRPr>
        </a:p>
      </xdr:txBody>
    </xdr:sp>
    <xdr:clientData/>
  </xdr:twoCellAnchor>
  <xdr:twoCellAnchor editAs="oneCell">
    <xdr:from>
      <xdr:col>9</xdr:col>
      <xdr:colOff>484968</xdr:colOff>
      <xdr:row>15</xdr:row>
      <xdr:rowOff>76503</xdr:rowOff>
    </xdr:from>
    <xdr:to>
      <xdr:col>12</xdr:col>
      <xdr:colOff>705948</xdr:colOff>
      <xdr:row>22</xdr:row>
      <xdr:rowOff>348119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3301" y="3962703"/>
          <a:ext cx="2786380" cy="190568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8</xdr:col>
      <xdr:colOff>0</xdr:colOff>
      <xdr:row>34</xdr:row>
      <xdr:rowOff>204760</xdr:rowOff>
    </xdr:from>
    <xdr:to>
      <xdr:col>9</xdr:col>
      <xdr:colOff>399026</xdr:colOff>
      <xdr:row>34</xdr:row>
      <xdr:rowOff>442372</xdr:rowOff>
    </xdr:to>
    <xdr:sp macro="" textlink="">
      <xdr:nvSpPr>
        <xdr:cNvPr id="18" name="Pfeil nach rechts 17"/>
        <xdr:cNvSpPr/>
      </xdr:nvSpPr>
      <xdr:spPr>
        <a:xfrm>
          <a:off x="7415161" y="8136114"/>
          <a:ext cx="866058" cy="237612"/>
        </a:xfrm>
        <a:prstGeom prst="rightArrow">
          <a:avLst/>
        </a:prstGeom>
        <a:solidFill>
          <a:srgbClr val="9BBB59"/>
        </a:solidFill>
        <a:ln w="25400" cap="flat" cmpd="sng" algn="ctr">
          <a:solidFill>
            <a:srgbClr val="9BBB59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Arial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50802</xdr:colOff>
      <xdr:row>17</xdr:row>
      <xdr:rowOff>0</xdr:rowOff>
    </xdr:from>
    <xdr:to>
      <xdr:col>10</xdr:col>
      <xdr:colOff>279403</xdr:colOff>
      <xdr:row>17</xdr:row>
      <xdr:rowOff>177800</xdr:rowOff>
    </xdr:to>
    <xdr:sp macro="" textlink="">
      <xdr:nvSpPr>
        <xdr:cNvPr id="7" name="Textfeld 6"/>
        <xdr:cNvSpPr txBox="1"/>
      </xdr:nvSpPr>
      <xdr:spPr>
        <a:xfrm>
          <a:off x="8314269" y="4394200"/>
          <a:ext cx="228601" cy="17780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a</a:t>
          </a:r>
        </a:p>
      </xdr:txBody>
    </xdr:sp>
    <xdr:clientData/>
  </xdr:twoCellAnchor>
  <xdr:twoCellAnchor>
    <xdr:from>
      <xdr:col>12</xdr:col>
      <xdr:colOff>44702</xdr:colOff>
      <xdr:row>17</xdr:row>
      <xdr:rowOff>34170</xdr:rowOff>
    </xdr:from>
    <xdr:to>
      <xdr:col>12</xdr:col>
      <xdr:colOff>273303</xdr:colOff>
      <xdr:row>17</xdr:row>
      <xdr:rowOff>211970</xdr:rowOff>
    </xdr:to>
    <xdr:sp macro="" textlink="">
      <xdr:nvSpPr>
        <xdr:cNvPr id="19" name="Textfeld 18"/>
        <xdr:cNvSpPr txBox="1"/>
      </xdr:nvSpPr>
      <xdr:spPr>
        <a:xfrm>
          <a:off x="10018435" y="4428370"/>
          <a:ext cx="228601" cy="17780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a</a:t>
          </a:r>
        </a:p>
      </xdr:txBody>
    </xdr:sp>
    <xdr:clientData/>
  </xdr:twoCellAnchor>
  <xdr:twoCellAnchor>
    <xdr:from>
      <xdr:col>10</xdr:col>
      <xdr:colOff>408768</xdr:colOff>
      <xdr:row>15</xdr:row>
      <xdr:rowOff>84970</xdr:rowOff>
    </xdr:from>
    <xdr:to>
      <xdr:col>10</xdr:col>
      <xdr:colOff>637369</xdr:colOff>
      <xdr:row>16</xdr:row>
      <xdr:rowOff>76503</xdr:rowOff>
    </xdr:to>
    <xdr:sp macro="" textlink="">
      <xdr:nvSpPr>
        <xdr:cNvPr id="21" name="Textfeld 20"/>
        <xdr:cNvSpPr txBox="1"/>
      </xdr:nvSpPr>
      <xdr:spPr>
        <a:xfrm>
          <a:off x="8672235" y="3971170"/>
          <a:ext cx="228601" cy="17780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UKH">
  <a:themeElements>
    <a:clrScheme name="UKH Standardfarben">
      <a:dk1>
        <a:sysClr val="windowText" lastClr="000000"/>
      </a:dk1>
      <a:lt1>
        <a:sysClr val="window" lastClr="FFFFFF"/>
      </a:lt1>
      <a:dk2>
        <a:srgbClr val="17365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UKH Standardschriftarte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euerwehr.ukh.de/fileadmin/ukh.de/Druckschriften_UKH/Druckschriften_UKH_AUV/2018/UHK_Broschuere_A5_Gefaehrdungsbeur_2018_WEB_1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61"/>
  <sheetViews>
    <sheetView tabSelected="1" zoomScale="90" zoomScaleNormal="90" workbookViewId="0">
      <selection activeCell="B6" sqref="B6:D7"/>
    </sheetView>
  </sheetViews>
  <sheetFormatPr baseColWidth="10" defaultRowHeight="14.25" x14ac:dyDescent="0.2"/>
  <cols>
    <col min="1" max="1" width="3.125" style="2" customWidth="1"/>
    <col min="2" max="2" width="26.375" customWidth="1"/>
    <col min="3" max="4" width="10.5" customWidth="1"/>
    <col min="5" max="5" width="12.25" customWidth="1"/>
    <col min="6" max="6" width="14.125" customWidth="1"/>
    <col min="7" max="7" width="14.25" customWidth="1"/>
    <col min="8" max="8" width="3.875" customWidth="1"/>
    <col min="9" max="9" width="5.75" customWidth="1"/>
  </cols>
  <sheetData>
    <row r="1" spans="1:12" s="20" customFormat="1" ht="36.6" customHeight="1" x14ac:dyDescent="0.25">
      <c r="A1" s="83" t="s">
        <v>58</v>
      </c>
      <c r="B1" s="83"/>
      <c r="C1" s="83"/>
      <c r="D1" s="83"/>
      <c r="E1" s="83"/>
      <c r="F1" s="83"/>
      <c r="G1" s="83"/>
      <c r="H1" s="35"/>
    </row>
    <row r="2" spans="1:12" ht="15" x14ac:dyDescent="0.2">
      <c r="A2" s="1"/>
    </row>
    <row r="3" spans="1:12" s="20" customFormat="1" ht="18.75" thickBot="1" x14ac:dyDescent="0.3">
      <c r="A3" s="18" t="s">
        <v>43</v>
      </c>
      <c r="B3" s="19"/>
      <c r="C3" s="19"/>
      <c r="D3" s="19"/>
    </row>
    <row r="4" spans="1:12" ht="15" thickBot="1" x14ac:dyDescent="0.25">
      <c r="A4" s="8" t="s">
        <v>30</v>
      </c>
      <c r="B4" s="73" t="s">
        <v>31</v>
      </c>
      <c r="C4" s="74"/>
      <c r="D4" s="75"/>
      <c r="E4" s="70" t="s">
        <v>32</v>
      </c>
      <c r="F4" s="71"/>
      <c r="G4" s="72"/>
      <c r="L4" s="61"/>
    </row>
    <row r="5" spans="1:12" ht="27.95" customHeight="1" thickBot="1" x14ac:dyDescent="0.25">
      <c r="A5" s="9">
        <v>1</v>
      </c>
      <c r="B5" s="87" t="s">
        <v>36</v>
      </c>
      <c r="C5" s="88"/>
      <c r="D5" s="89"/>
      <c r="E5" s="76"/>
      <c r="F5" s="77"/>
      <c r="G5" s="78"/>
    </row>
    <row r="6" spans="1:12" ht="14.65" customHeight="1" thickBot="1" x14ac:dyDescent="0.25">
      <c r="A6" s="62">
        <v>2</v>
      </c>
      <c r="B6" s="90" t="s">
        <v>59</v>
      </c>
      <c r="C6" s="91"/>
      <c r="D6" s="92"/>
      <c r="E6" s="10" t="s">
        <v>0</v>
      </c>
      <c r="F6" s="10" t="s">
        <v>1</v>
      </c>
      <c r="G6" s="10" t="s">
        <v>2</v>
      </c>
    </row>
    <row r="7" spans="1:12" ht="25.35" customHeight="1" thickBot="1" x14ac:dyDescent="0.25">
      <c r="A7" s="64"/>
      <c r="B7" s="90"/>
      <c r="C7" s="91"/>
      <c r="D7" s="92"/>
      <c r="E7" s="11"/>
      <c r="F7" s="11"/>
      <c r="G7" s="11"/>
    </row>
    <row r="8" spans="1:12" ht="15" thickBot="1" x14ac:dyDescent="0.25">
      <c r="A8" s="62">
        <v>3</v>
      </c>
      <c r="B8" s="87" t="s">
        <v>3</v>
      </c>
      <c r="C8" s="88"/>
      <c r="D8" s="89"/>
      <c r="E8" s="10" t="s">
        <v>0</v>
      </c>
      <c r="F8" s="10" t="s">
        <v>1</v>
      </c>
      <c r="G8" s="10" t="s">
        <v>2</v>
      </c>
    </row>
    <row r="9" spans="1:12" ht="25.35" customHeight="1" thickBot="1" x14ac:dyDescent="0.25">
      <c r="A9" s="64"/>
      <c r="B9" s="87"/>
      <c r="C9" s="88"/>
      <c r="D9" s="89"/>
      <c r="E9" s="11"/>
      <c r="F9" s="11"/>
      <c r="G9" s="11"/>
    </row>
    <row r="10" spans="1:12" ht="15" thickBot="1" x14ac:dyDescent="0.25">
      <c r="A10" s="62">
        <v>4</v>
      </c>
      <c r="B10" s="87" t="s">
        <v>4</v>
      </c>
      <c r="C10" s="88"/>
      <c r="D10" s="89"/>
      <c r="E10" s="93"/>
      <c r="F10" s="10" t="s">
        <v>1</v>
      </c>
      <c r="G10" s="10" t="s">
        <v>2</v>
      </c>
    </row>
    <row r="11" spans="1:12" ht="25.35" customHeight="1" thickBot="1" x14ac:dyDescent="0.25">
      <c r="A11" s="64"/>
      <c r="B11" s="87"/>
      <c r="C11" s="88"/>
      <c r="D11" s="89"/>
      <c r="E11" s="94"/>
      <c r="F11" s="11"/>
      <c r="G11" s="11"/>
    </row>
    <row r="12" spans="1:12" ht="15" thickBot="1" x14ac:dyDescent="0.25">
      <c r="A12" s="62">
        <v>5</v>
      </c>
      <c r="B12" s="87" t="s">
        <v>5</v>
      </c>
      <c r="C12" s="88"/>
      <c r="D12" s="89"/>
      <c r="E12" s="10" t="s">
        <v>0</v>
      </c>
      <c r="F12" s="10" t="s">
        <v>1</v>
      </c>
      <c r="G12" s="79"/>
    </row>
    <row r="13" spans="1:12" ht="25.35" customHeight="1" thickBot="1" x14ac:dyDescent="0.25">
      <c r="A13" s="64"/>
      <c r="B13" s="87"/>
      <c r="C13" s="88"/>
      <c r="D13" s="89"/>
      <c r="E13" s="11"/>
      <c r="F13" s="11"/>
      <c r="G13" s="80"/>
    </row>
    <row r="14" spans="1:12" ht="14.65" customHeight="1" thickBot="1" x14ac:dyDescent="0.25">
      <c r="A14" s="62">
        <v>6</v>
      </c>
      <c r="B14" s="87" t="s">
        <v>54</v>
      </c>
      <c r="C14" s="88"/>
      <c r="D14" s="89"/>
      <c r="E14" s="79"/>
      <c r="F14" s="10" t="s">
        <v>51</v>
      </c>
      <c r="G14" s="79"/>
    </row>
    <row r="15" spans="1:12" ht="25.35" customHeight="1" thickBot="1" x14ac:dyDescent="0.25">
      <c r="A15" s="64"/>
      <c r="B15" s="87"/>
      <c r="C15" s="88"/>
      <c r="D15" s="89"/>
      <c r="E15" s="80"/>
      <c r="F15" s="11"/>
      <c r="G15" s="80"/>
    </row>
    <row r="16" spans="1:12" ht="14.65" customHeight="1" thickBot="1" x14ac:dyDescent="0.25">
      <c r="A16" s="62">
        <v>7</v>
      </c>
      <c r="B16" s="87" t="s">
        <v>6</v>
      </c>
      <c r="C16" s="88"/>
      <c r="D16" s="89"/>
      <c r="E16" s="79"/>
      <c r="F16" s="10" t="s">
        <v>51</v>
      </c>
      <c r="G16" s="10" t="s">
        <v>52</v>
      </c>
    </row>
    <row r="17" spans="1:8" ht="25.35" customHeight="1" thickBot="1" x14ac:dyDescent="0.25">
      <c r="A17" s="63"/>
      <c r="B17" s="87"/>
      <c r="C17" s="88"/>
      <c r="D17" s="89"/>
      <c r="E17" s="81"/>
      <c r="F17" s="11"/>
      <c r="G17" s="54"/>
    </row>
    <row r="18" spans="1:8" ht="28.15" customHeight="1" thickBot="1" x14ac:dyDescent="0.25">
      <c r="A18" s="62">
        <v>8</v>
      </c>
      <c r="B18" s="88" t="s">
        <v>57</v>
      </c>
      <c r="C18" s="88"/>
      <c r="D18" s="88"/>
      <c r="E18" s="79"/>
      <c r="F18" s="55" t="s">
        <v>51</v>
      </c>
      <c r="G18" s="58" t="s">
        <v>52</v>
      </c>
    </row>
    <row r="19" spans="1:8" ht="15" customHeight="1" thickBot="1" x14ac:dyDescent="0.25">
      <c r="A19" s="63"/>
      <c r="B19" s="66" t="s">
        <v>56</v>
      </c>
      <c r="C19" s="66"/>
      <c r="D19" s="66"/>
      <c r="E19" s="81"/>
      <c r="F19" s="56"/>
      <c r="G19" s="67"/>
    </row>
    <row r="20" spans="1:8" ht="15" customHeight="1" thickBot="1" x14ac:dyDescent="0.25">
      <c r="A20" s="63"/>
      <c r="B20" s="66" t="s">
        <v>55</v>
      </c>
      <c r="C20" s="66"/>
      <c r="D20" s="66"/>
      <c r="E20" s="81"/>
      <c r="F20" s="57"/>
      <c r="G20" s="68"/>
    </row>
    <row r="21" spans="1:8" ht="15" customHeight="1" thickBot="1" x14ac:dyDescent="0.25">
      <c r="A21" s="64"/>
      <c r="B21" s="65" t="s">
        <v>53</v>
      </c>
      <c r="C21" s="66"/>
      <c r="D21" s="66"/>
      <c r="E21" s="44"/>
      <c r="F21" s="60"/>
      <c r="G21" s="59"/>
    </row>
    <row r="22" spans="1:8" ht="15" x14ac:dyDescent="0.2">
      <c r="A22" s="1"/>
    </row>
    <row r="23" spans="1:8" s="20" customFormat="1" ht="33.6" customHeight="1" x14ac:dyDescent="0.25">
      <c r="A23" s="86" t="s">
        <v>46</v>
      </c>
      <c r="B23" s="86"/>
      <c r="C23" s="86"/>
      <c r="D23" s="86"/>
      <c r="E23" s="86"/>
      <c r="F23" s="86"/>
      <c r="G23" s="86"/>
      <c r="H23" s="34"/>
    </row>
    <row r="24" spans="1:8" ht="15" x14ac:dyDescent="0.2">
      <c r="A24" s="1"/>
    </row>
    <row r="25" spans="1:8" s="20" customFormat="1" ht="18.75" thickBot="1" x14ac:dyDescent="0.3">
      <c r="A25" s="21" t="s">
        <v>35</v>
      </c>
      <c r="G25" s="22"/>
      <c r="H25" s="22"/>
    </row>
    <row r="26" spans="1:8" ht="15" thickBot="1" x14ac:dyDescent="0.25">
      <c r="B26" s="13" t="s">
        <v>7</v>
      </c>
      <c r="C26" s="65" t="s">
        <v>8</v>
      </c>
      <c r="D26" s="82"/>
      <c r="E26" s="65" t="s">
        <v>21</v>
      </c>
      <c r="F26" s="82"/>
      <c r="G26" s="6"/>
      <c r="H26" s="6"/>
    </row>
    <row r="27" spans="1:8" x14ac:dyDescent="0.2">
      <c r="B27" s="84"/>
      <c r="C27" s="95"/>
      <c r="D27" s="96"/>
      <c r="E27" s="95">
        <f>Tabelle2!G8*Tabelle2!G16</f>
        <v>0</v>
      </c>
      <c r="F27" s="96"/>
      <c r="G27" s="6"/>
      <c r="H27" s="6"/>
    </row>
    <row r="28" spans="1:8" ht="15" thickBot="1" x14ac:dyDescent="0.25">
      <c r="B28" s="85"/>
      <c r="C28" s="97"/>
      <c r="D28" s="98"/>
      <c r="E28" s="14" t="s">
        <v>23</v>
      </c>
      <c r="F28" s="12" t="str">
        <f>IF(E27&lt;1,"kein Risiko",IF(E27&lt;3,"gering",IF(E27&lt;8,"mittel","hoch")))</f>
        <v>kein Risiko</v>
      </c>
      <c r="G28" s="6"/>
      <c r="H28" s="6"/>
    </row>
    <row r="29" spans="1:8" ht="15" x14ac:dyDescent="0.2">
      <c r="B29" s="3"/>
    </row>
    <row r="30" spans="1:8" s="20" customFormat="1" ht="18" x14ac:dyDescent="0.25">
      <c r="A30" s="31" t="s">
        <v>44</v>
      </c>
      <c r="B30" s="32"/>
    </row>
    <row r="31" spans="1:8" ht="13.9" customHeight="1" x14ac:dyDescent="0.25">
      <c r="A31" s="15"/>
      <c r="B31" s="69" t="str">
        <f>IF(E27&lt;1,"Keine zusätzlichen Maßnahmen notwendig",IF(E27&lt;3,"Organisatorische und personenbezogene Maßnahmen ausreichend",IF(E27&lt;8,"Maßnahmen mit normaler Schutzwirkung dringend notwendig","Maßnahmen mit erhöhter Schutzwirkung dringend notwendig")))</f>
        <v>Keine zusätzlichen Maßnahmen notwendig</v>
      </c>
      <c r="C31" s="69"/>
      <c r="D31" s="69"/>
      <c r="E31" s="69"/>
      <c r="F31" s="33"/>
      <c r="G31" s="33"/>
    </row>
    <row r="32" spans="1:8" ht="13.9" customHeight="1" x14ac:dyDescent="0.25">
      <c r="A32" s="15"/>
      <c r="B32" s="33"/>
      <c r="C32" s="33"/>
      <c r="D32" s="33"/>
      <c r="E32" s="33"/>
      <c r="F32" s="33"/>
      <c r="G32" s="33"/>
    </row>
    <row r="33" spans="1:7" ht="9.4" customHeight="1" x14ac:dyDescent="0.25">
      <c r="C33" s="5"/>
      <c r="D33" s="5"/>
      <c r="E33" s="5"/>
    </row>
    <row r="34" spans="1:7" s="20" customFormat="1" ht="26.85" customHeight="1" thickBot="1" x14ac:dyDescent="0.3">
      <c r="A34" s="23" t="s">
        <v>37</v>
      </c>
      <c r="B34" s="24" t="s">
        <v>38</v>
      </c>
      <c r="C34" s="24"/>
      <c r="D34" s="24"/>
      <c r="E34" s="24"/>
      <c r="F34" s="24"/>
    </row>
    <row r="35" spans="1:7" ht="45" customHeight="1" thickBot="1" x14ac:dyDescent="0.25">
      <c r="B35" s="108" t="s">
        <v>34</v>
      </c>
      <c r="C35" s="109"/>
      <c r="D35" s="110"/>
      <c r="E35" s="26" t="s">
        <v>28</v>
      </c>
      <c r="F35" s="26" t="s">
        <v>29</v>
      </c>
      <c r="G35" s="26" t="s">
        <v>27</v>
      </c>
    </row>
    <row r="36" spans="1:7" x14ac:dyDescent="0.2">
      <c r="B36" s="111" t="s">
        <v>39</v>
      </c>
      <c r="C36" s="112"/>
      <c r="D36" s="113"/>
      <c r="E36" s="27"/>
      <c r="F36" s="29"/>
      <c r="G36" s="27"/>
    </row>
    <row r="37" spans="1:7" ht="29.1" customHeight="1" x14ac:dyDescent="0.2">
      <c r="B37" s="102"/>
      <c r="C37" s="103"/>
      <c r="D37" s="104"/>
      <c r="E37" s="38"/>
      <c r="F37" s="39"/>
      <c r="G37" s="38"/>
    </row>
    <row r="38" spans="1:7" ht="29.1" customHeight="1" x14ac:dyDescent="0.2">
      <c r="B38" s="102"/>
      <c r="C38" s="103"/>
      <c r="D38" s="104"/>
      <c r="E38" s="38"/>
      <c r="F38" s="39"/>
      <c r="G38" s="38"/>
    </row>
    <row r="39" spans="1:7" ht="29.1" customHeight="1" x14ac:dyDescent="0.2">
      <c r="B39" s="102"/>
      <c r="C39" s="103"/>
      <c r="D39" s="104"/>
      <c r="E39" s="38"/>
      <c r="F39" s="39"/>
      <c r="G39" s="38"/>
    </row>
    <row r="40" spans="1:7" ht="29.1" customHeight="1" x14ac:dyDescent="0.2">
      <c r="B40" s="102"/>
      <c r="C40" s="103"/>
      <c r="D40" s="104"/>
      <c r="E40" s="38"/>
      <c r="F40" s="39"/>
      <c r="G40" s="38"/>
    </row>
    <row r="41" spans="1:7" x14ac:dyDescent="0.2">
      <c r="B41" s="114" t="s">
        <v>40</v>
      </c>
      <c r="C41" s="115"/>
      <c r="D41" s="116"/>
      <c r="E41" s="28"/>
      <c r="F41" s="30"/>
      <c r="G41" s="28"/>
    </row>
    <row r="42" spans="1:7" ht="29.1" customHeight="1" x14ac:dyDescent="0.2">
      <c r="B42" s="102"/>
      <c r="C42" s="103"/>
      <c r="D42" s="104"/>
      <c r="E42" s="38"/>
      <c r="F42" s="39"/>
      <c r="G42" s="38"/>
    </row>
    <row r="43" spans="1:7" ht="29.1" customHeight="1" x14ac:dyDescent="0.2">
      <c r="B43" s="117"/>
      <c r="C43" s="118"/>
      <c r="D43" s="119"/>
      <c r="E43" s="38"/>
      <c r="F43" s="39"/>
      <c r="G43" s="38"/>
    </row>
    <row r="44" spans="1:7" ht="29.1" customHeight="1" x14ac:dyDescent="0.2">
      <c r="B44" s="102"/>
      <c r="C44" s="103"/>
      <c r="D44" s="104"/>
      <c r="E44" s="38"/>
      <c r="F44" s="39"/>
      <c r="G44" s="38"/>
    </row>
    <row r="45" spans="1:7" ht="29.1" customHeight="1" x14ac:dyDescent="0.2">
      <c r="B45" s="102"/>
      <c r="C45" s="103"/>
      <c r="D45" s="104"/>
      <c r="E45" s="38"/>
      <c r="F45" s="39"/>
      <c r="G45" s="38"/>
    </row>
    <row r="46" spans="1:7" ht="13.9" customHeight="1" x14ac:dyDescent="0.2">
      <c r="B46" s="36" t="s">
        <v>41</v>
      </c>
      <c r="C46" s="37"/>
      <c r="D46" s="37"/>
      <c r="E46" s="38"/>
      <c r="F46" s="39"/>
      <c r="G46" s="38"/>
    </row>
    <row r="47" spans="1:7" ht="29.1" customHeight="1" x14ac:dyDescent="0.2">
      <c r="B47" s="102"/>
      <c r="C47" s="103"/>
      <c r="D47" s="104"/>
      <c r="E47" s="38"/>
      <c r="F47" s="39"/>
      <c r="G47" s="38"/>
    </row>
    <row r="48" spans="1:7" ht="29.1" customHeight="1" x14ac:dyDescent="0.2">
      <c r="B48" s="102"/>
      <c r="C48" s="103"/>
      <c r="D48" s="104"/>
      <c r="E48" s="38"/>
      <c r="F48" s="39"/>
      <c r="G48" s="38"/>
    </row>
    <row r="49" spans="1:10" ht="29.1" customHeight="1" x14ac:dyDescent="0.2">
      <c r="B49" s="102"/>
      <c r="C49" s="103"/>
      <c r="D49" s="104"/>
      <c r="E49" s="38"/>
      <c r="F49" s="39"/>
      <c r="G49" s="38"/>
    </row>
    <row r="50" spans="1:10" ht="29.1" customHeight="1" x14ac:dyDescent="0.2">
      <c r="B50" s="102"/>
      <c r="C50" s="103"/>
      <c r="D50" s="104"/>
      <c r="E50" s="38"/>
      <c r="F50" s="39"/>
      <c r="G50" s="38"/>
    </row>
    <row r="51" spans="1:10" ht="17.45" customHeight="1" x14ac:dyDescent="0.2">
      <c r="B51" s="105" t="s">
        <v>42</v>
      </c>
      <c r="C51" s="106"/>
      <c r="D51" s="107"/>
      <c r="E51" s="38"/>
      <c r="F51" s="39"/>
      <c r="G51" s="38"/>
    </row>
    <row r="52" spans="1:10" ht="29.1" customHeight="1" x14ac:dyDescent="0.2">
      <c r="B52" s="102"/>
      <c r="C52" s="103"/>
      <c r="D52" s="104"/>
      <c r="E52" s="38"/>
      <c r="F52" s="39"/>
      <c r="G52" s="38"/>
    </row>
    <row r="53" spans="1:10" ht="29.1" customHeight="1" x14ac:dyDescent="0.2">
      <c r="B53" s="102"/>
      <c r="C53" s="103"/>
      <c r="D53" s="104"/>
      <c r="E53" s="38"/>
      <c r="F53" s="39"/>
      <c r="G53" s="38"/>
    </row>
    <row r="54" spans="1:10" ht="29.1" customHeight="1" x14ac:dyDescent="0.2">
      <c r="B54" s="102"/>
      <c r="C54" s="103"/>
      <c r="D54" s="104"/>
      <c r="E54" s="38"/>
      <c r="F54" s="39"/>
      <c r="G54" s="38"/>
    </row>
    <row r="55" spans="1:10" ht="29.1" customHeight="1" x14ac:dyDescent="0.2">
      <c r="B55" s="102"/>
      <c r="C55" s="103"/>
      <c r="D55" s="104"/>
      <c r="E55" s="38"/>
      <c r="F55" s="39"/>
      <c r="G55" s="38"/>
    </row>
    <row r="56" spans="1:10" ht="29.1" customHeight="1" x14ac:dyDescent="0.2">
      <c r="B56" s="40"/>
      <c r="C56" s="40"/>
      <c r="D56" s="40"/>
      <c r="E56" s="41"/>
      <c r="F56" s="42"/>
      <c r="G56" s="41"/>
      <c r="H56" s="43"/>
    </row>
    <row r="57" spans="1:10" s="5" customFormat="1" ht="34.35" customHeight="1" thickBot="1" x14ac:dyDescent="0.3">
      <c r="A57" s="101" t="s">
        <v>45</v>
      </c>
      <c r="B57" s="101"/>
      <c r="C57" s="101"/>
      <c r="D57" s="101"/>
      <c r="E57" s="101"/>
      <c r="F57" s="101"/>
      <c r="G57" s="25"/>
      <c r="H57" s="25"/>
      <c r="I57" s="25"/>
      <c r="J57" s="25"/>
    </row>
    <row r="58" spans="1:10" ht="15" thickBot="1" x14ac:dyDescent="0.25">
      <c r="A58" s="15"/>
      <c r="B58" s="13" t="s">
        <v>7</v>
      </c>
      <c r="C58" s="65" t="s">
        <v>8</v>
      </c>
      <c r="D58" s="82"/>
      <c r="E58" s="65" t="s">
        <v>21</v>
      </c>
      <c r="F58" s="82"/>
      <c r="G58" s="16"/>
      <c r="H58" s="7"/>
      <c r="I58" s="7"/>
    </row>
    <row r="59" spans="1:10" ht="15" x14ac:dyDescent="0.2">
      <c r="A59" s="15"/>
      <c r="B59" s="84"/>
      <c r="C59" s="95"/>
      <c r="D59" s="96"/>
      <c r="E59" s="99">
        <f>Tabelle2!H8*Tabelle2!H16</f>
        <v>0</v>
      </c>
      <c r="F59" s="100"/>
      <c r="G59" s="16"/>
      <c r="H59" s="7"/>
      <c r="I59" s="7"/>
    </row>
    <row r="60" spans="1:10" ht="15" thickBot="1" x14ac:dyDescent="0.25">
      <c r="A60" s="15"/>
      <c r="B60" s="85"/>
      <c r="C60" s="97"/>
      <c r="D60" s="98"/>
      <c r="E60" s="14" t="s">
        <v>23</v>
      </c>
      <c r="F60" s="12" t="str">
        <f>IF(E59&lt;1,"kein Risiko",IF(E59&lt;3,"gering",IF(E59&lt;8,"mittel","hoch")))</f>
        <v>kein Risiko</v>
      </c>
      <c r="G60" s="17"/>
      <c r="H60" s="7"/>
      <c r="I60" s="7"/>
    </row>
    <row r="61" spans="1:10" x14ac:dyDescent="0.2">
      <c r="B61" s="4"/>
      <c r="C61" s="4"/>
      <c r="D61" s="4"/>
      <c r="E61" s="4"/>
      <c r="F61" s="4"/>
      <c r="G61" s="4"/>
    </row>
  </sheetData>
  <mergeCells count="62">
    <mergeCell ref="B47:D47"/>
    <mergeCell ref="B52:D52"/>
    <mergeCell ref="B35:D35"/>
    <mergeCell ref="B36:D36"/>
    <mergeCell ref="B41:D41"/>
    <mergeCell ref="B45:D45"/>
    <mergeCell ref="B39:D39"/>
    <mergeCell ref="B40:D40"/>
    <mergeCell ref="B44:D44"/>
    <mergeCell ref="B37:D37"/>
    <mergeCell ref="B38:D38"/>
    <mergeCell ref="B42:D42"/>
    <mergeCell ref="B43:D43"/>
    <mergeCell ref="B54:D54"/>
    <mergeCell ref="C58:D58"/>
    <mergeCell ref="E58:F58"/>
    <mergeCell ref="B50:D50"/>
    <mergeCell ref="B48:D48"/>
    <mergeCell ref="B53:D53"/>
    <mergeCell ref="B51:D51"/>
    <mergeCell ref="B59:B60"/>
    <mergeCell ref="C59:D60"/>
    <mergeCell ref="E59:F59"/>
    <mergeCell ref="A14:A15"/>
    <mergeCell ref="A16:A17"/>
    <mergeCell ref="B16:D17"/>
    <mergeCell ref="E27:F27"/>
    <mergeCell ref="B14:D15"/>
    <mergeCell ref="B18:D18"/>
    <mergeCell ref="B19:D19"/>
    <mergeCell ref="B20:D20"/>
    <mergeCell ref="C26:D26"/>
    <mergeCell ref="C27:D28"/>
    <mergeCell ref="A57:F57"/>
    <mergeCell ref="B55:D55"/>
    <mergeCell ref="B49:D49"/>
    <mergeCell ref="A1:G1"/>
    <mergeCell ref="B27:B28"/>
    <mergeCell ref="E18:E20"/>
    <mergeCell ref="A23:G23"/>
    <mergeCell ref="B5:D5"/>
    <mergeCell ref="B6:D7"/>
    <mergeCell ref="B8:D9"/>
    <mergeCell ref="B10:D11"/>
    <mergeCell ref="B12:D13"/>
    <mergeCell ref="A6:A7"/>
    <mergeCell ref="A8:A9"/>
    <mergeCell ref="E10:E11"/>
    <mergeCell ref="G12:G13"/>
    <mergeCell ref="A10:A11"/>
    <mergeCell ref="A12:A13"/>
    <mergeCell ref="G14:G15"/>
    <mergeCell ref="A18:A21"/>
    <mergeCell ref="B21:D21"/>
    <mergeCell ref="G19:G20"/>
    <mergeCell ref="B31:E31"/>
    <mergeCell ref="E4:G4"/>
    <mergeCell ref="B4:D4"/>
    <mergeCell ref="E5:G5"/>
    <mergeCell ref="E14:E15"/>
    <mergeCell ref="E16:E17"/>
    <mergeCell ref="E26:F26"/>
  </mergeCells>
  <conditionalFormatting sqref="F28">
    <cfRule type="cellIs" dxfId="9" priority="6" operator="equal">
      <formula>"""kein Risiko"""</formula>
    </cfRule>
  </conditionalFormatting>
  <conditionalFormatting sqref="E27">
    <cfRule type="cellIs" dxfId="8" priority="7" operator="greaterThan">
      <formula>7</formula>
    </cfRule>
    <cfRule type="cellIs" dxfId="7" priority="8" operator="between">
      <formula>3</formula>
      <formula>6</formula>
    </cfRule>
    <cfRule type="cellIs" dxfId="6" priority="9" operator="between">
      <formula>1</formula>
      <formula>2</formula>
    </cfRule>
    <cfRule type="cellIs" dxfId="5" priority="10" operator="equal">
      <formula>0</formula>
    </cfRule>
  </conditionalFormatting>
  <conditionalFormatting sqref="F60">
    <cfRule type="cellIs" dxfId="4" priority="1" operator="equal">
      <formula>"""kein Risiko"""</formula>
    </cfRule>
  </conditionalFormatting>
  <conditionalFormatting sqref="E59">
    <cfRule type="cellIs" dxfId="3" priority="2" operator="greaterThan">
      <formula>7</formula>
    </cfRule>
    <cfRule type="cellIs" dxfId="2" priority="3" operator="between">
      <formula>3</formula>
      <formula>6</formula>
    </cfRule>
    <cfRule type="cellIs" dxfId="1" priority="4" operator="between">
      <formula>1</formula>
      <formula>2</formula>
    </cfRule>
    <cfRule type="cellIs" dxfId="0" priority="5" operator="equal">
      <formula>0</formula>
    </cfRule>
  </conditionalFormatting>
  <hyperlinks>
    <hyperlink ref="A1:G1" r:id="rId1" display="Beurteilung der Stellplatzsituation (Vorgehensweise nach der UKH Broschüre &quot;Die Gefährdungs-beurteilung im Feuerwehrdienst&quot;)"/>
  </hyperlinks>
  <pageMargins left="0.25" right="0.25" top="0.75" bottom="0.75" header="0.3" footer="0.3"/>
  <pageSetup paperSize="9" orientation="portrait" r:id="rId2"/>
  <rowBreaks count="1" manualBreakCount="1">
    <brk id="32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Drop Down 10">
              <controlPr defaultSize="0" autoLine="0" autoPict="0">
                <anchor moveWithCells="1">
                  <from>
                    <xdr:col>2</xdr:col>
                    <xdr:colOff>28575</xdr:colOff>
                    <xdr:row>26</xdr:row>
                    <xdr:rowOff>28575</xdr:rowOff>
                  </from>
                  <to>
                    <xdr:col>4</xdr:col>
                    <xdr:colOff>38100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Drop Down 11">
              <controlPr defaultSize="0" autoLine="0" autoPict="0" altText="bitte auswählen">
                <anchor moveWithCells="1">
                  <from>
                    <xdr:col>1</xdr:col>
                    <xdr:colOff>9525</xdr:colOff>
                    <xdr:row>26</xdr:row>
                    <xdr:rowOff>28575</xdr:rowOff>
                  </from>
                  <to>
                    <xdr:col>2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Drop Down 12">
              <controlPr defaultSize="0" autoLine="0" autoPict="0">
                <anchor moveWithCells="1">
                  <from>
                    <xdr:col>2</xdr:col>
                    <xdr:colOff>19050</xdr:colOff>
                    <xdr:row>58</xdr:row>
                    <xdr:rowOff>9525</xdr:rowOff>
                  </from>
                  <to>
                    <xdr:col>4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Drop Down 13">
              <controlPr defaultSize="0" autoLine="0" autoPict="0" altText="bitte auswählen">
                <anchor moveWithCells="1">
                  <from>
                    <xdr:col>1</xdr:col>
                    <xdr:colOff>9525</xdr:colOff>
                    <xdr:row>58</xdr:row>
                    <xdr:rowOff>0</xdr:rowOff>
                  </from>
                  <to>
                    <xdr:col>2</xdr:col>
                    <xdr:colOff>9525</xdr:colOff>
                    <xdr:row>59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22"/>
  <sheetViews>
    <sheetView workbookViewId="0">
      <selection activeCell="F7" sqref="F7"/>
    </sheetView>
  </sheetViews>
  <sheetFormatPr baseColWidth="10" defaultRowHeight="14.25" x14ac:dyDescent="0.2"/>
  <cols>
    <col min="7" max="7" width="11.75" customWidth="1"/>
    <col min="8" max="8" width="11.875" customWidth="1"/>
  </cols>
  <sheetData>
    <row r="1" spans="1:8" x14ac:dyDescent="0.2">
      <c r="B1" s="45" t="s">
        <v>49</v>
      </c>
      <c r="C1" s="46" t="s">
        <v>47</v>
      </c>
      <c r="D1" s="45" t="s">
        <v>49</v>
      </c>
      <c r="E1" s="46" t="s">
        <v>48</v>
      </c>
      <c r="G1" s="120" t="s">
        <v>50</v>
      </c>
      <c r="H1" s="120"/>
    </row>
    <row r="2" spans="1:8" x14ac:dyDescent="0.2">
      <c r="A2" t="s">
        <v>14</v>
      </c>
      <c r="B2" s="47"/>
      <c r="C2" s="48"/>
      <c r="D2" s="47"/>
      <c r="E2" s="48"/>
    </row>
    <row r="3" spans="1:8" ht="28.5" x14ac:dyDescent="0.2">
      <c r="B3" s="49" t="s">
        <v>33</v>
      </c>
      <c r="C3" s="48"/>
      <c r="D3" s="49" t="s">
        <v>33</v>
      </c>
      <c r="E3" s="53"/>
      <c r="G3" s="2" t="s">
        <v>47</v>
      </c>
      <c r="H3" s="2" t="s">
        <v>48</v>
      </c>
    </row>
    <row r="4" spans="1:8" x14ac:dyDescent="0.2">
      <c r="A4">
        <v>0</v>
      </c>
      <c r="B4" s="50" t="s">
        <v>13</v>
      </c>
      <c r="C4" s="48">
        <v>1</v>
      </c>
      <c r="D4" s="50" t="s">
        <v>13</v>
      </c>
      <c r="E4" s="48">
        <v>1</v>
      </c>
    </row>
    <row r="5" spans="1:8" ht="28.5" x14ac:dyDescent="0.2">
      <c r="A5">
        <v>1</v>
      </c>
      <c r="B5" s="50" t="s">
        <v>12</v>
      </c>
      <c r="C5" s="48"/>
      <c r="D5" s="50" t="s">
        <v>12</v>
      </c>
      <c r="E5" s="48"/>
    </row>
    <row r="6" spans="1:8" x14ac:dyDescent="0.2">
      <c r="A6">
        <v>2</v>
      </c>
      <c r="B6" s="49" t="s">
        <v>11</v>
      </c>
      <c r="C6" s="48"/>
      <c r="D6" s="49" t="s">
        <v>11</v>
      </c>
      <c r="E6" s="48"/>
    </row>
    <row r="7" spans="1:8" ht="28.5" x14ac:dyDescent="0.2">
      <c r="A7">
        <v>3</v>
      </c>
      <c r="B7" s="49" t="s">
        <v>10</v>
      </c>
      <c r="C7" s="48"/>
      <c r="D7" s="49" t="s">
        <v>10</v>
      </c>
      <c r="E7" s="48"/>
    </row>
    <row r="8" spans="1:8" x14ac:dyDescent="0.2">
      <c r="A8">
        <v>4</v>
      </c>
      <c r="B8" s="49" t="s">
        <v>9</v>
      </c>
      <c r="C8" s="48"/>
      <c r="D8" s="49" t="s">
        <v>9</v>
      </c>
      <c r="E8" s="48"/>
      <c r="G8">
        <f>IF(C4=1,0,IF(C4=2,0,IF(C4=3,1,IF(C4=4,2,IF(C4=5,3,4)))))</f>
        <v>0</v>
      </c>
      <c r="H8">
        <f>IF(E4=1,0,IF(E4=2,0,IF(E4=3,1,IF(E4=4,2,IF(E4=5,3,4)))))</f>
        <v>0</v>
      </c>
    </row>
    <row r="9" spans="1:8" x14ac:dyDescent="0.2">
      <c r="B9" s="47"/>
      <c r="C9" s="48"/>
      <c r="D9" s="47"/>
      <c r="E9" s="48"/>
    </row>
    <row r="10" spans="1:8" x14ac:dyDescent="0.2">
      <c r="B10" s="47" t="s">
        <v>15</v>
      </c>
      <c r="C10" s="48"/>
      <c r="D10" s="47"/>
      <c r="E10" s="48"/>
    </row>
    <row r="11" spans="1:8" ht="28.5" x14ac:dyDescent="0.2">
      <c r="B11" s="49" t="s">
        <v>33</v>
      </c>
      <c r="C11" s="48"/>
      <c r="D11" s="49" t="s">
        <v>33</v>
      </c>
      <c r="E11" s="48"/>
    </row>
    <row r="12" spans="1:8" x14ac:dyDescent="0.2">
      <c r="A12">
        <v>0</v>
      </c>
      <c r="B12" s="49" t="s">
        <v>16</v>
      </c>
      <c r="C12" s="48">
        <v>1</v>
      </c>
      <c r="D12" s="49" t="s">
        <v>16</v>
      </c>
      <c r="E12" s="48">
        <v>1</v>
      </c>
    </row>
    <row r="13" spans="1:8" x14ac:dyDescent="0.2">
      <c r="A13">
        <v>1</v>
      </c>
      <c r="B13" s="49" t="s">
        <v>17</v>
      </c>
      <c r="C13" s="48"/>
      <c r="D13" s="49" t="s">
        <v>17</v>
      </c>
      <c r="E13" s="48"/>
    </row>
    <row r="14" spans="1:8" x14ac:dyDescent="0.2">
      <c r="A14">
        <v>2</v>
      </c>
      <c r="B14" s="49" t="s">
        <v>18</v>
      </c>
      <c r="C14" s="48"/>
      <c r="D14" s="49" t="s">
        <v>18</v>
      </c>
      <c r="E14" s="48"/>
    </row>
    <row r="15" spans="1:8" x14ac:dyDescent="0.2">
      <c r="A15">
        <v>4</v>
      </c>
      <c r="B15" s="49" t="s">
        <v>19</v>
      </c>
      <c r="C15" s="48"/>
      <c r="D15" s="49" t="s">
        <v>19</v>
      </c>
      <c r="E15" s="48"/>
    </row>
    <row r="16" spans="1:8" ht="28.5" x14ac:dyDescent="0.2">
      <c r="A16">
        <v>8</v>
      </c>
      <c r="B16" s="51" t="s">
        <v>20</v>
      </c>
      <c r="C16" s="52"/>
      <c r="D16" s="51" t="s">
        <v>20</v>
      </c>
      <c r="E16" s="52"/>
      <c r="G16">
        <f>IF(C12=1,0,IF(C12=2,0,IF(C12=3,1,IF(C12=4,2,IF(C12=5,4,8)))))</f>
        <v>0</v>
      </c>
      <c r="H16">
        <f>IF(E12=1,0,IF(E12=2,0,IF(E12=3,1,IF(E12=4,2,IF(E12=5,4,8)))))</f>
        <v>0</v>
      </c>
    </row>
    <row r="18" spans="2:2" ht="15" x14ac:dyDescent="0.2">
      <c r="B18" s="3" t="s">
        <v>23</v>
      </c>
    </row>
    <row r="19" spans="2:2" ht="15" x14ac:dyDescent="0.2">
      <c r="B19" s="3" t="s">
        <v>24</v>
      </c>
    </row>
    <row r="20" spans="2:2" ht="15" x14ac:dyDescent="0.2">
      <c r="B20" s="3" t="s">
        <v>25</v>
      </c>
    </row>
    <row r="21" spans="2:2" ht="15" x14ac:dyDescent="0.2">
      <c r="B21" s="3" t="s">
        <v>26</v>
      </c>
    </row>
    <row r="22" spans="2:2" ht="15" x14ac:dyDescent="0.2">
      <c r="B22" s="3" t="s">
        <v>22</v>
      </c>
    </row>
  </sheetData>
  <mergeCells count="1">
    <mergeCell ref="G1:H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Pinz, Guido</dc:creator>
  <cp:lastModifiedBy>d.weimer</cp:lastModifiedBy>
  <cp:lastPrinted>2020-05-12T09:36:39Z</cp:lastPrinted>
  <dcterms:created xsi:type="dcterms:W3CDTF">2012-03-19T08:42:30Z</dcterms:created>
  <dcterms:modified xsi:type="dcterms:W3CDTF">2022-11-29T16:18:23Z</dcterms:modified>
</cp:coreProperties>
</file>